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F2596808-E9DE-4FA1-AA90-55FB740B4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<sst xmlns="http://schemas.openxmlformats.org/spreadsheetml/2006/main" count="56" uniqueCount="56">
  <si>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</si>
  <si>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</si>
  <si>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</si>
  <si>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</si>
  <si>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</si>
  <si>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</si>
  <si>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</si>
  <si>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</si>
  <si>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</si>
  <si>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</si>
  <si>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</si>
  <si>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</si>
  <si>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</si>
  <si>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</si>
  <si>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</si>
  <si>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</si>
  <si>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</si>
  <si>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</si>
  <si>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</si>
  <si>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</si>
  <si>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</si>
  <si>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</si>
  <si>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</si>
  <si>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</si>
  <si>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</si>
  <si>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</si>
  <si>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</si>
  <si>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</si>
  <si>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</si>
  <si>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</si>
  <si>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</si>
  <si>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</si>
  <si>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</si>
  <si>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</si>
  <si>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</si>
  <si>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</si>
  <si>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</si>
  <si>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</si>
  <si>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</si>
  <si>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</si>
  <si>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</si>
  <si>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</si>
  <si>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</si>
  <si>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</si>
  <si>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</si>
  <si>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</si>
  <si>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</si>
  <si>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</si>
  <si>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</si>
  <si>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</si>
  <si>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</si>
  <si>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</si>
  <si>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</si>
  <si>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</si>
  <si>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</si>
  <si>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DEL MUNICIPIO DE SAN MIGUEL DE ALLENDE,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</si>
</sst>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66" sqref="B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300495.26</v>
      </c>
      <c r="C4" s="14">
        <f>SUM(C5:C11)</f>
        <v>4293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300495.26</v>
      </c>
      <c r="C11" s="15">
        <v>4293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10182241.810000001</v>
      </c>
      <c r="C13" s="14">
        <f>SUM(C14:C15)</f>
        <v>16888915.84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10182241.810000001</v>
      </c>
      <c r="C15" s="15">
        <v>16888915.84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10482737.07</v>
      </c>
      <c r="C24" s="16">
        <f>SUM(C4+C13+C17)</f>
        <v>16893208.84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10499984.17</v>
      </c>
      <c r="C27" s="14">
        <f>SUM(C28:C30)</f>
        <v>14531672.240000002</v>
      </c>
      <c r="D27" s="2"/>
    </row>
    <row r="28" spans="1:5" ht="11.25" customHeight="1" x14ac:dyDescent="0.2">
      <c r="A28" s="8" t="s">
        <v>36</v>
      </c>
      <c r="B28" s="15">
        <v>7817541.5</v>
      </c>
      <c r="C28" s="15">
        <v>9318660.4600000009</v>
      </c>
      <c r="D28" s="4">
        <v>5110</v>
      </c>
    </row>
    <row r="29" spans="1:5" ht="11.25" customHeight="1" x14ac:dyDescent="0.2">
      <c r="A29" s="8" t="s">
        <v>16</v>
      </c>
      <c r="B29" s="15">
        <v>286920.03000000003</v>
      </c>
      <c r="C29" s="15">
        <v>779426.66</v>
      </c>
      <c r="D29" s="4">
        <v>5120</v>
      </c>
    </row>
    <row r="30" spans="1:5" ht="11.25" customHeight="1" x14ac:dyDescent="0.2">
      <c r="A30" s="8" t="s">
        <v>17</v>
      </c>
      <c r="B30" s="15">
        <v>2395522.64</v>
      </c>
      <c r="C30" s="15">
        <v>4433585.12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64123.42</v>
      </c>
      <c r="C32" s="14">
        <f>SUM(C33:C41)</f>
        <v>2041624.05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64123.42</v>
      </c>
      <c r="C36" s="15">
        <v>2041624.05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309025.63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309025.63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10564107.59</v>
      </c>
      <c r="C64" s="16">
        <f>C61+C55+C48+C43+C32+C27</f>
        <v>16882321.920000002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-81370.519999999553</v>
      </c>
      <c r="C66" s="14">
        <f>C24-C64</f>
        <v>10886.919999998063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Martha Alicia</cp:lastModifiedBy>
  <cp:lastPrinted>2019-05-15T20:49:00Z</cp:lastPrinted>
  <dcterms:created xsi:type="dcterms:W3CDTF">2012-12-11T20:29:16Z</dcterms:created>
  <dcterms:modified xsi:type="dcterms:W3CDTF">2026-02-14T03:00:43Z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